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<sst xmlns="http://schemas.openxmlformats.org/spreadsheetml/2006/main" count="736" uniqueCount="381">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</sst>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75976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24101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5" cy="1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С.А.</a:t>
            </a:r>
            <a:r>
              <a:rPr lang="ru-RU" baseline="0"/>
              <a:t> Комаров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5048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А.Н.</a:t>
            </a:r>
            <a:r>
              <a:rPr lang="ru-RU" baseline="0"/>
              <a:t> Масловская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18670700</v>
      </c>
      <c r="E19" s="29">
        <v>11766642.880000001</v>
      </c>
      <c r="F19" s="28">
        <f>IF(OR(D19="-",IF(E19="-",0,E19)&gt;=IF(D19="-",0,D19)),"-",IF(D19="-",0,D19)-IF(E19="-",0,E19))</f>
        <v>6904057.1199999992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9779408.8699999992</v>
      </c>
      <c r="F21" s="39">
        <f t="shared" ref="F21:F52" si="0">IF(OR(D21="-",IF(E21="-",0,E21)&gt;=IF(D21="-",0,D21)),"-",IF(D21="-",0,D21)-IF(E21="-",0,E21))</f>
        <v>5719091.1300000008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3010959.14</v>
      </c>
      <c r="F22" s="39">
        <f t="shared" si="0"/>
        <v>1769140.8599999999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3010959.14</v>
      </c>
      <c r="F23" s="39">
        <f t="shared" si="0"/>
        <v>1769140.8599999999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2989573.79</v>
      </c>
      <c r="F24" s="39">
        <f t="shared" si="0"/>
        <v>1790526.21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2986030.21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3543.27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0.31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4286.5200000000004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4286.5200000000004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13734.81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13279.4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221.32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234.09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3364.02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3364.02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1522100</v>
      </c>
      <c r="E36" s="38">
        <v>1054232.67</v>
      </c>
      <c r="F36" s="39">
        <f t="shared" si="0"/>
        <v>467867.33000000007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1522100</v>
      </c>
      <c r="E37" s="38">
        <v>1054232.67</v>
      </c>
      <c r="F37" s="39">
        <f t="shared" si="0"/>
        <v>467867.33000000007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1522100</v>
      </c>
      <c r="E38" s="38">
        <v>1054232.67</v>
      </c>
      <c r="F38" s="39">
        <f t="shared" si="0"/>
        <v>467867.33000000007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1054113.47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119.2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8886900</v>
      </c>
      <c r="E41" s="38">
        <v>5539653.9000000004</v>
      </c>
      <c r="F41" s="39">
        <f t="shared" si="0"/>
        <v>3347246.0999999996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401900</v>
      </c>
      <c r="E42" s="38">
        <v>60559.63</v>
      </c>
      <c r="F42" s="39">
        <f t="shared" si="0"/>
        <v>341340.37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401900</v>
      </c>
      <c r="E43" s="38">
        <v>60559.63</v>
      </c>
      <c r="F43" s="39">
        <f t="shared" si="0"/>
        <v>341340.37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58387.33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2172.3000000000002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8485000</v>
      </c>
      <c r="E46" s="38">
        <v>5479094.2699999996</v>
      </c>
      <c r="F46" s="39">
        <f t="shared" si="0"/>
        <v>3005905.7300000004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4435400</v>
      </c>
      <c r="E47" s="38">
        <v>4906345.6399999997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4435400</v>
      </c>
      <c r="E48" s="38">
        <v>4906345.6399999997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4049600</v>
      </c>
      <c r="E49" s="38">
        <v>572748.63</v>
      </c>
      <c r="F49" s="39">
        <f t="shared" si="0"/>
        <v>3476851.37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4049600</v>
      </c>
      <c r="E50" s="38">
        <v>572748.63</v>
      </c>
      <c r="F50" s="39">
        <f t="shared" si="0"/>
        <v>3476851.37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20800</v>
      </c>
      <c r="E51" s="38">
        <v>13730</v>
      </c>
      <c r="F51" s="39">
        <f t="shared" si="0"/>
        <v>7070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20800</v>
      </c>
      <c r="E52" s="38">
        <v>13730</v>
      </c>
      <c r="F52" s="39">
        <f t="shared" si="0"/>
        <v>7070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20800</v>
      </c>
      <c r="E53" s="38">
        <v>13730</v>
      </c>
      <c r="F53" s="39">
        <f t="shared" ref="F53:F82" si="1">IF(OR(D53="-",IF(E53="-",0,E53)&gt;=IF(D53="-",0,D53)),"-",IF(D53="-",0,D53)-IF(E53="-",0,E53))</f>
        <v>7070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13730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288600</v>
      </c>
      <c r="E55" s="38">
        <v>147078.16</v>
      </c>
      <c r="F55" s="39">
        <f t="shared" si="1"/>
        <v>141521.84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>
        <v>288600</v>
      </c>
      <c r="E56" s="38">
        <v>147078.16</v>
      </c>
      <c r="F56" s="39">
        <f t="shared" si="1"/>
        <v>141521.84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253800</v>
      </c>
      <c r="E57" s="38">
        <v>126884.76</v>
      </c>
      <c r="F57" s="39">
        <f t="shared" si="1"/>
        <v>126915.24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>
        <v>253800</v>
      </c>
      <c r="E58" s="38">
        <v>126884.76</v>
      </c>
      <c r="F58" s="39">
        <f t="shared" si="1"/>
        <v>126915.24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34800</v>
      </c>
      <c r="E59" s="38">
        <v>20193.400000000001</v>
      </c>
      <c r="F59" s="39">
        <f t="shared" si="1"/>
        <v>14606.599999999999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>
        <v>34800</v>
      </c>
      <c r="E60" s="38">
        <v>20193.400000000001</v>
      </c>
      <c r="F60" s="39">
        <f t="shared" si="1"/>
        <v>14606.599999999999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13455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13455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13455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13455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300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3172200</v>
      </c>
      <c r="E68" s="38">
        <v>1987234.01</v>
      </c>
      <c r="F68" s="39">
        <f t="shared" si="1"/>
        <v>1184965.99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3172200</v>
      </c>
      <c r="E69" s="38">
        <v>1987234.01</v>
      </c>
      <c r="F69" s="39">
        <f t="shared" si="1"/>
        <v>1184965.99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2480300</v>
      </c>
      <c r="E70" s="38">
        <v>1413800</v>
      </c>
      <c r="F70" s="39">
        <f t="shared" si="1"/>
        <v>1066500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2423300</v>
      </c>
      <c r="E71" s="38">
        <v>1413800</v>
      </c>
      <c r="F71" s="39">
        <f t="shared" si="1"/>
        <v>1009500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2423300</v>
      </c>
      <c r="E72" s="38">
        <v>1413800</v>
      </c>
      <c r="F72" s="39">
        <f t="shared" si="1"/>
        <v>1009500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57000</v>
      </c>
      <c r="E73" s="38" t="s">
        <v>45</v>
      </c>
      <c r="F73" s="39">
        <f t="shared" si="1"/>
        <v>57000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57000</v>
      </c>
      <c r="E74" s="38" t="s">
        <v>45</v>
      </c>
      <c r="F74" s="39">
        <f t="shared" si="1"/>
        <v>57000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241900</v>
      </c>
      <c r="E75" s="38">
        <v>123434.01</v>
      </c>
      <c r="F75" s="39">
        <f t="shared" si="1"/>
        <v>118465.99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241700</v>
      </c>
      <c r="E78" s="38">
        <v>123234.01</v>
      </c>
      <c r="F78" s="39">
        <f t="shared" si="1"/>
        <v>118465.99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241700</v>
      </c>
      <c r="E79" s="38">
        <v>123234.01</v>
      </c>
      <c r="F79" s="39">
        <f t="shared" si="1"/>
        <v>118465.99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450000</v>
      </c>
      <c r="E80" s="38">
        <v>450000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32</v>
      </c>
      <c r="C81" s="37" t="s">
        <v>155</v>
      </c>
      <c r="D81" s="38">
        <v>450000</v>
      </c>
      <c r="E81" s="38">
        <v>450000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32</v>
      </c>
      <c r="C82" s="37" t="s">
        <v>157</v>
      </c>
      <c r="D82" s="38">
        <v>450000</v>
      </c>
      <c r="E82" s="38">
        <v>450000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158</v>
      </c>
      <c r="B2" s="107"/>
      <c r="C2" s="107"/>
      <c r="D2" s="107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22655300</v>
      </c>
      <c r="E13" s="56">
        <v>12667603.199999999</v>
      </c>
      <c r="F13" s="57">
        <f>IF(OR(D13="-",IF(E13="-",0,E13)&gt;=IF(D13="-",0,D13)),"-",IF(D13="-",0,D13)-IF(E13="-",0,E13))</f>
        <v>9987696.8000000007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11645000</v>
      </c>
      <c r="E15" s="56">
        <v>6024054.1500000004</v>
      </c>
      <c r="F15" s="57">
        <f t="shared" ref="F15:F46" si="0">IF(OR(D15="-",IF(E15="-",0,E15)&gt;=IF(D15="-",0,D15)),"-",IF(D15="-",0,D15)-IF(E15="-",0,E15))</f>
        <v>5620945.8499999996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8797100</v>
      </c>
      <c r="E16" s="65">
        <v>4528427.4000000004</v>
      </c>
      <c r="F16" s="66">
        <f t="shared" si="0"/>
        <v>4268672.5999999996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8797100</v>
      </c>
      <c r="E17" s="65">
        <v>4528427.4000000004</v>
      </c>
      <c r="F17" s="66">
        <f t="shared" si="0"/>
        <v>4268672.5999999996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6337100</v>
      </c>
      <c r="E18" s="65">
        <v>3428258.77</v>
      </c>
      <c r="F18" s="66">
        <f t="shared" si="0"/>
        <v>2908841.23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419600</v>
      </c>
      <c r="E19" s="65">
        <v>167135.6</v>
      </c>
      <c r="F19" s="66">
        <f t="shared" si="0"/>
        <v>252464.4</v>
      </c>
    </row>
    <row r="20" spans="1:6" ht="33.75" x14ac:dyDescent="0.2">
      <c r="A20" s="25" t="s">
        <v>174</v>
      </c>
      <c r="B20" s="64" t="s">
        <v>162</v>
      </c>
      <c r="C20" s="27" t="s">
        <v>175</v>
      </c>
      <c r="D20" s="28">
        <v>2040400</v>
      </c>
      <c r="E20" s="65">
        <v>933033.03</v>
      </c>
      <c r="F20" s="66">
        <f t="shared" si="0"/>
        <v>1107366.97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1751800</v>
      </c>
      <c r="E21" s="65">
        <v>861748.05</v>
      </c>
      <c r="F21" s="66">
        <f t="shared" si="0"/>
        <v>890051.95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1751800</v>
      </c>
      <c r="E22" s="65">
        <v>861748.05</v>
      </c>
      <c r="F22" s="66">
        <f t="shared" si="0"/>
        <v>890051.95</v>
      </c>
    </row>
    <row r="23" spans="1:6" ht="22.5" x14ac:dyDescent="0.2">
      <c r="A23" s="25" t="s">
        <v>180</v>
      </c>
      <c r="B23" s="64" t="s">
        <v>162</v>
      </c>
      <c r="C23" s="27" t="s">
        <v>181</v>
      </c>
      <c r="D23" s="28">
        <v>1477800</v>
      </c>
      <c r="E23" s="65">
        <v>716842.52</v>
      </c>
      <c r="F23" s="66">
        <f t="shared" si="0"/>
        <v>760957.48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274000</v>
      </c>
      <c r="E24" s="65">
        <v>144905.53</v>
      </c>
      <c r="F24" s="66">
        <f t="shared" si="0"/>
        <v>129094.47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240800</v>
      </c>
      <c r="E25" s="65">
        <v>160761</v>
      </c>
      <c r="F25" s="66">
        <f t="shared" si="0"/>
        <v>80039</v>
      </c>
    </row>
    <row r="26" spans="1:6" x14ac:dyDescent="0.2">
      <c r="A26" s="25" t="s">
        <v>152</v>
      </c>
      <c r="B26" s="64" t="s">
        <v>162</v>
      </c>
      <c r="C26" s="27" t="s">
        <v>186</v>
      </c>
      <c r="D26" s="28">
        <v>240800</v>
      </c>
      <c r="E26" s="65">
        <v>160761</v>
      </c>
      <c r="F26" s="66">
        <f t="shared" si="0"/>
        <v>80039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855300</v>
      </c>
      <c r="E27" s="65">
        <v>473117.7</v>
      </c>
      <c r="F27" s="66">
        <f t="shared" si="0"/>
        <v>382182.3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853300</v>
      </c>
      <c r="E28" s="65">
        <v>473117.7</v>
      </c>
      <c r="F28" s="66">
        <f t="shared" si="0"/>
        <v>380182.3</v>
      </c>
    </row>
    <row r="29" spans="1:6" ht="22.5" x14ac:dyDescent="0.2">
      <c r="A29" s="25" t="s">
        <v>191</v>
      </c>
      <c r="B29" s="64" t="s">
        <v>162</v>
      </c>
      <c r="C29" s="27" t="s">
        <v>192</v>
      </c>
      <c r="D29" s="28">
        <v>830000</v>
      </c>
      <c r="E29" s="65">
        <v>451522</v>
      </c>
      <c r="F29" s="66">
        <f t="shared" si="0"/>
        <v>378478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197</v>
      </c>
      <c r="B32" s="64" t="s">
        <v>162</v>
      </c>
      <c r="C32" s="27" t="s">
        <v>198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199</v>
      </c>
      <c r="B33" s="53" t="s">
        <v>162</v>
      </c>
      <c r="C33" s="54" t="s">
        <v>200</v>
      </c>
      <c r="D33" s="55">
        <v>10376900</v>
      </c>
      <c r="E33" s="56">
        <v>5337339.1500000004</v>
      </c>
      <c r="F33" s="57">
        <f t="shared" si="0"/>
        <v>5039560.8499999996</v>
      </c>
    </row>
    <row r="34" spans="1:6" ht="56.25" x14ac:dyDescent="0.2">
      <c r="A34" s="25" t="s">
        <v>166</v>
      </c>
      <c r="B34" s="64" t="s">
        <v>162</v>
      </c>
      <c r="C34" s="27" t="s">
        <v>201</v>
      </c>
      <c r="D34" s="28">
        <v>8797100</v>
      </c>
      <c r="E34" s="65">
        <v>4528427.4000000004</v>
      </c>
      <c r="F34" s="66">
        <f t="shared" si="0"/>
        <v>4268672.5999999996</v>
      </c>
    </row>
    <row r="35" spans="1:6" ht="22.5" x14ac:dyDescent="0.2">
      <c r="A35" s="25" t="s">
        <v>168</v>
      </c>
      <c r="B35" s="64" t="s">
        <v>162</v>
      </c>
      <c r="C35" s="27" t="s">
        <v>202</v>
      </c>
      <c r="D35" s="28">
        <v>8797100</v>
      </c>
      <c r="E35" s="65">
        <v>4528427.4000000004</v>
      </c>
      <c r="F35" s="66">
        <f t="shared" si="0"/>
        <v>4268672.5999999996</v>
      </c>
    </row>
    <row r="36" spans="1:6" ht="22.5" x14ac:dyDescent="0.2">
      <c r="A36" s="25" t="s">
        <v>170</v>
      </c>
      <c r="B36" s="64" t="s">
        <v>162</v>
      </c>
      <c r="C36" s="27" t="s">
        <v>203</v>
      </c>
      <c r="D36" s="28">
        <v>6337100</v>
      </c>
      <c r="E36" s="65">
        <v>3428258.77</v>
      </c>
      <c r="F36" s="66">
        <f t="shared" si="0"/>
        <v>2908841.23</v>
      </c>
    </row>
    <row r="37" spans="1:6" ht="33.75" x14ac:dyDescent="0.2">
      <c r="A37" s="25" t="s">
        <v>172</v>
      </c>
      <c r="B37" s="64" t="s">
        <v>162</v>
      </c>
      <c r="C37" s="27" t="s">
        <v>204</v>
      </c>
      <c r="D37" s="28">
        <v>419600</v>
      </c>
      <c r="E37" s="65">
        <v>167135.6</v>
      </c>
      <c r="F37" s="66">
        <f t="shared" si="0"/>
        <v>252464.4</v>
      </c>
    </row>
    <row r="38" spans="1:6" ht="33.75" x14ac:dyDescent="0.2">
      <c r="A38" s="25" t="s">
        <v>174</v>
      </c>
      <c r="B38" s="64" t="s">
        <v>162</v>
      </c>
      <c r="C38" s="27" t="s">
        <v>205</v>
      </c>
      <c r="D38" s="28">
        <v>2040400</v>
      </c>
      <c r="E38" s="65">
        <v>933033.03</v>
      </c>
      <c r="F38" s="66">
        <f t="shared" si="0"/>
        <v>1107366.97</v>
      </c>
    </row>
    <row r="39" spans="1:6" ht="22.5" x14ac:dyDescent="0.2">
      <c r="A39" s="25" t="s">
        <v>176</v>
      </c>
      <c r="B39" s="64" t="s">
        <v>162</v>
      </c>
      <c r="C39" s="27" t="s">
        <v>206</v>
      </c>
      <c r="D39" s="28">
        <v>1472800</v>
      </c>
      <c r="E39" s="65">
        <v>757223.05</v>
      </c>
      <c r="F39" s="66">
        <f t="shared" si="0"/>
        <v>715576.95</v>
      </c>
    </row>
    <row r="40" spans="1:6" ht="22.5" x14ac:dyDescent="0.2">
      <c r="A40" s="25" t="s">
        <v>178</v>
      </c>
      <c r="B40" s="64" t="s">
        <v>162</v>
      </c>
      <c r="C40" s="27" t="s">
        <v>207</v>
      </c>
      <c r="D40" s="28">
        <v>1472800</v>
      </c>
      <c r="E40" s="65">
        <v>757223.05</v>
      </c>
      <c r="F40" s="66">
        <f t="shared" si="0"/>
        <v>715576.95</v>
      </c>
    </row>
    <row r="41" spans="1:6" ht="22.5" x14ac:dyDescent="0.2">
      <c r="A41" s="25" t="s">
        <v>180</v>
      </c>
      <c r="B41" s="64" t="s">
        <v>162</v>
      </c>
      <c r="C41" s="27" t="s">
        <v>208</v>
      </c>
      <c r="D41" s="28">
        <v>1198800</v>
      </c>
      <c r="E41" s="65">
        <v>612317.52</v>
      </c>
      <c r="F41" s="66">
        <f t="shared" si="0"/>
        <v>586482.48</v>
      </c>
    </row>
    <row r="42" spans="1:6" x14ac:dyDescent="0.2">
      <c r="A42" s="25" t="s">
        <v>182</v>
      </c>
      <c r="B42" s="64" t="s">
        <v>162</v>
      </c>
      <c r="C42" s="27" t="s">
        <v>209</v>
      </c>
      <c r="D42" s="28">
        <v>274000</v>
      </c>
      <c r="E42" s="65">
        <v>144905.53</v>
      </c>
      <c r="F42" s="66">
        <f t="shared" si="0"/>
        <v>129094.47</v>
      </c>
    </row>
    <row r="43" spans="1:6" x14ac:dyDescent="0.2">
      <c r="A43" s="25" t="s">
        <v>184</v>
      </c>
      <c r="B43" s="64" t="s">
        <v>162</v>
      </c>
      <c r="C43" s="27" t="s">
        <v>210</v>
      </c>
      <c r="D43" s="28">
        <v>73700</v>
      </c>
      <c r="E43" s="65">
        <v>35361</v>
      </c>
      <c r="F43" s="66">
        <f t="shared" si="0"/>
        <v>38339</v>
      </c>
    </row>
    <row r="44" spans="1:6" x14ac:dyDescent="0.2">
      <c r="A44" s="25" t="s">
        <v>152</v>
      </c>
      <c r="B44" s="64" t="s">
        <v>162</v>
      </c>
      <c r="C44" s="27" t="s">
        <v>211</v>
      </c>
      <c r="D44" s="28">
        <v>73700</v>
      </c>
      <c r="E44" s="65">
        <v>35361</v>
      </c>
      <c r="F44" s="66">
        <f t="shared" si="0"/>
        <v>38339</v>
      </c>
    </row>
    <row r="45" spans="1:6" x14ac:dyDescent="0.2">
      <c r="A45" s="25" t="s">
        <v>187</v>
      </c>
      <c r="B45" s="64" t="s">
        <v>162</v>
      </c>
      <c r="C45" s="27" t="s">
        <v>212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189</v>
      </c>
      <c r="B46" s="64" t="s">
        <v>162</v>
      </c>
      <c r="C46" s="27" t="s">
        <v>213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191</v>
      </c>
      <c r="B47" s="64" t="s">
        <v>162</v>
      </c>
      <c r="C47" s="27" t="s">
        <v>214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193</v>
      </c>
      <c r="B48" s="64" t="s">
        <v>162</v>
      </c>
      <c r="C48" s="27" t="s">
        <v>215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216</v>
      </c>
      <c r="B49" s="53" t="s">
        <v>162</v>
      </c>
      <c r="C49" s="54" t="s">
        <v>217</v>
      </c>
      <c r="D49" s="55">
        <v>167100</v>
      </c>
      <c r="E49" s="56">
        <v>125400</v>
      </c>
      <c r="F49" s="57">
        <f t="shared" si="1"/>
        <v>41700</v>
      </c>
    </row>
    <row r="50" spans="1:6" x14ac:dyDescent="0.2">
      <c r="A50" s="25" t="s">
        <v>184</v>
      </c>
      <c r="B50" s="64" t="s">
        <v>162</v>
      </c>
      <c r="C50" s="27" t="s">
        <v>218</v>
      </c>
      <c r="D50" s="28">
        <v>167100</v>
      </c>
      <c r="E50" s="65">
        <v>125400</v>
      </c>
      <c r="F50" s="66">
        <f t="shared" si="1"/>
        <v>41700</v>
      </c>
    </row>
    <row r="51" spans="1:6" x14ac:dyDescent="0.2">
      <c r="A51" s="25" t="s">
        <v>152</v>
      </c>
      <c r="B51" s="64" t="s">
        <v>162</v>
      </c>
      <c r="C51" s="27" t="s">
        <v>219</v>
      </c>
      <c r="D51" s="28">
        <v>167100</v>
      </c>
      <c r="E51" s="65">
        <v>125400</v>
      </c>
      <c r="F51" s="66">
        <f t="shared" si="1"/>
        <v>41700</v>
      </c>
    </row>
    <row r="52" spans="1:6" x14ac:dyDescent="0.2">
      <c r="A52" s="52" t="s">
        <v>220</v>
      </c>
      <c r="B52" s="53" t="s">
        <v>162</v>
      </c>
      <c r="C52" s="54" t="s">
        <v>221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187</v>
      </c>
      <c r="B53" s="64" t="s">
        <v>162</v>
      </c>
      <c r="C53" s="27" t="s">
        <v>222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197</v>
      </c>
      <c r="B54" s="64" t="s">
        <v>162</v>
      </c>
      <c r="C54" s="27" t="s">
        <v>223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224</v>
      </c>
      <c r="B55" s="53" t="s">
        <v>162</v>
      </c>
      <c r="C55" s="54" t="s">
        <v>225</v>
      </c>
      <c r="D55" s="55">
        <v>1099000</v>
      </c>
      <c r="E55" s="56">
        <v>561315</v>
      </c>
      <c r="F55" s="57">
        <f t="shared" si="1"/>
        <v>537685</v>
      </c>
    </row>
    <row r="56" spans="1:6" ht="22.5" x14ac:dyDescent="0.2">
      <c r="A56" s="25" t="s">
        <v>176</v>
      </c>
      <c r="B56" s="64" t="s">
        <v>162</v>
      </c>
      <c r="C56" s="27" t="s">
        <v>226</v>
      </c>
      <c r="D56" s="28">
        <v>279000</v>
      </c>
      <c r="E56" s="65">
        <v>104525</v>
      </c>
      <c r="F56" s="66">
        <f t="shared" si="1"/>
        <v>174475</v>
      </c>
    </row>
    <row r="57" spans="1:6" ht="22.5" x14ac:dyDescent="0.2">
      <c r="A57" s="25" t="s">
        <v>178</v>
      </c>
      <c r="B57" s="64" t="s">
        <v>162</v>
      </c>
      <c r="C57" s="27" t="s">
        <v>227</v>
      </c>
      <c r="D57" s="28">
        <v>279000</v>
      </c>
      <c r="E57" s="65">
        <v>104525</v>
      </c>
      <c r="F57" s="66">
        <f t="shared" si="1"/>
        <v>174475</v>
      </c>
    </row>
    <row r="58" spans="1:6" ht="22.5" x14ac:dyDescent="0.2">
      <c r="A58" s="25" t="s">
        <v>180</v>
      </c>
      <c r="B58" s="64" t="s">
        <v>162</v>
      </c>
      <c r="C58" s="27" t="s">
        <v>228</v>
      </c>
      <c r="D58" s="28">
        <v>279000</v>
      </c>
      <c r="E58" s="65">
        <v>104525</v>
      </c>
      <c r="F58" s="66">
        <f t="shared" si="1"/>
        <v>174475</v>
      </c>
    </row>
    <row r="59" spans="1:6" x14ac:dyDescent="0.2">
      <c r="A59" s="25" t="s">
        <v>187</v>
      </c>
      <c r="B59" s="64" t="s">
        <v>162</v>
      </c>
      <c r="C59" s="27" t="s">
        <v>229</v>
      </c>
      <c r="D59" s="28">
        <v>820000</v>
      </c>
      <c r="E59" s="65">
        <v>456790</v>
      </c>
      <c r="F59" s="66">
        <f t="shared" si="1"/>
        <v>363210</v>
      </c>
    </row>
    <row r="60" spans="1:6" x14ac:dyDescent="0.2">
      <c r="A60" s="25" t="s">
        <v>189</v>
      </c>
      <c r="B60" s="64" t="s">
        <v>162</v>
      </c>
      <c r="C60" s="27" t="s">
        <v>230</v>
      </c>
      <c r="D60" s="28">
        <v>820000</v>
      </c>
      <c r="E60" s="65">
        <v>456790</v>
      </c>
      <c r="F60" s="66">
        <f t="shared" si="1"/>
        <v>363210</v>
      </c>
    </row>
    <row r="61" spans="1:6" ht="22.5" x14ac:dyDescent="0.2">
      <c r="A61" s="25" t="s">
        <v>191</v>
      </c>
      <c r="B61" s="64" t="s">
        <v>162</v>
      </c>
      <c r="C61" s="27" t="s">
        <v>231</v>
      </c>
      <c r="D61" s="28">
        <v>800000</v>
      </c>
      <c r="E61" s="65">
        <v>436790</v>
      </c>
      <c r="F61" s="66">
        <f t="shared" si="1"/>
        <v>363210</v>
      </c>
    </row>
    <row r="62" spans="1:6" x14ac:dyDescent="0.2">
      <c r="A62" s="25" t="s">
        <v>195</v>
      </c>
      <c r="B62" s="64" t="s">
        <v>162</v>
      </c>
      <c r="C62" s="27" t="s">
        <v>232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233</v>
      </c>
      <c r="B63" s="53" t="s">
        <v>162</v>
      </c>
      <c r="C63" s="54" t="s">
        <v>234</v>
      </c>
      <c r="D63" s="55">
        <v>241700</v>
      </c>
      <c r="E63" s="56">
        <v>123234.01</v>
      </c>
      <c r="F63" s="57">
        <f t="shared" si="1"/>
        <v>118465.99</v>
      </c>
    </row>
    <row r="64" spans="1:6" ht="56.25" x14ac:dyDescent="0.2">
      <c r="A64" s="25" t="s">
        <v>166</v>
      </c>
      <c r="B64" s="64" t="s">
        <v>162</v>
      </c>
      <c r="C64" s="27" t="s">
        <v>235</v>
      </c>
      <c r="D64" s="28">
        <v>241700</v>
      </c>
      <c r="E64" s="65">
        <v>123234.01</v>
      </c>
      <c r="F64" s="66">
        <f t="shared" si="1"/>
        <v>118465.99</v>
      </c>
    </row>
    <row r="65" spans="1:6" ht="22.5" x14ac:dyDescent="0.2">
      <c r="A65" s="25" t="s">
        <v>168</v>
      </c>
      <c r="B65" s="64" t="s">
        <v>162</v>
      </c>
      <c r="C65" s="27" t="s">
        <v>236</v>
      </c>
      <c r="D65" s="28">
        <v>241700</v>
      </c>
      <c r="E65" s="65">
        <v>123234.01</v>
      </c>
      <c r="F65" s="66">
        <f t="shared" si="1"/>
        <v>118465.99</v>
      </c>
    </row>
    <row r="66" spans="1:6" ht="22.5" x14ac:dyDescent="0.2">
      <c r="A66" s="25" t="s">
        <v>170</v>
      </c>
      <c r="B66" s="64" t="s">
        <v>162</v>
      </c>
      <c r="C66" s="27" t="s">
        <v>237</v>
      </c>
      <c r="D66" s="28">
        <v>185700</v>
      </c>
      <c r="E66" s="65">
        <v>97313.22</v>
      </c>
      <c r="F66" s="66">
        <f t="shared" si="1"/>
        <v>88386.78</v>
      </c>
    </row>
    <row r="67" spans="1:6" ht="33.75" x14ac:dyDescent="0.2">
      <c r="A67" s="25" t="s">
        <v>174</v>
      </c>
      <c r="B67" s="64" t="s">
        <v>162</v>
      </c>
      <c r="C67" s="27" t="s">
        <v>238</v>
      </c>
      <c r="D67" s="28">
        <v>56000</v>
      </c>
      <c r="E67" s="65">
        <v>25920.79</v>
      </c>
      <c r="F67" s="66">
        <f t="shared" si="1"/>
        <v>30079.21</v>
      </c>
    </row>
    <row r="68" spans="1:6" x14ac:dyDescent="0.2">
      <c r="A68" s="52" t="s">
        <v>239</v>
      </c>
      <c r="B68" s="53" t="s">
        <v>162</v>
      </c>
      <c r="C68" s="54" t="s">
        <v>240</v>
      </c>
      <c r="D68" s="55">
        <v>241700</v>
      </c>
      <c r="E68" s="56">
        <v>123234.01</v>
      </c>
      <c r="F68" s="57">
        <f t="shared" si="1"/>
        <v>118465.99</v>
      </c>
    </row>
    <row r="69" spans="1:6" ht="56.25" x14ac:dyDescent="0.2">
      <c r="A69" s="25" t="s">
        <v>166</v>
      </c>
      <c r="B69" s="64" t="s">
        <v>162</v>
      </c>
      <c r="C69" s="27" t="s">
        <v>241</v>
      </c>
      <c r="D69" s="28">
        <v>241700</v>
      </c>
      <c r="E69" s="65">
        <v>123234.01</v>
      </c>
      <c r="F69" s="66">
        <f t="shared" si="1"/>
        <v>118465.99</v>
      </c>
    </row>
    <row r="70" spans="1:6" ht="22.5" x14ac:dyDescent="0.2">
      <c r="A70" s="25" t="s">
        <v>168</v>
      </c>
      <c r="B70" s="64" t="s">
        <v>162</v>
      </c>
      <c r="C70" s="27" t="s">
        <v>242</v>
      </c>
      <c r="D70" s="28">
        <v>241700</v>
      </c>
      <c r="E70" s="65">
        <v>123234.01</v>
      </c>
      <c r="F70" s="66">
        <f t="shared" si="1"/>
        <v>118465.99</v>
      </c>
    </row>
    <row r="71" spans="1:6" ht="22.5" x14ac:dyDescent="0.2">
      <c r="A71" s="25" t="s">
        <v>170</v>
      </c>
      <c r="B71" s="64" t="s">
        <v>162</v>
      </c>
      <c r="C71" s="27" t="s">
        <v>243</v>
      </c>
      <c r="D71" s="28">
        <v>185700</v>
      </c>
      <c r="E71" s="65">
        <v>97313.22</v>
      </c>
      <c r="F71" s="66">
        <f t="shared" si="1"/>
        <v>88386.78</v>
      </c>
    </row>
    <row r="72" spans="1:6" ht="33.75" x14ac:dyDescent="0.2">
      <c r="A72" s="25" t="s">
        <v>174</v>
      </c>
      <c r="B72" s="64" t="s">
        <v>162</v>
      </c>
      <c r="C72" s="27" t="s">
        <v>244</v>
      </c>
      <c r="D72" s="28">
        <v>56000</v>
      </c>
      <c r="E72" s="65">
        <v>25920.79</v>
      </c>
      <c r="F72" s="66">
        <f t="shared" si="1"/>
        <v>30079.21</v>
      </c>
    </row>
    <row r="73" spans="1:6" ht="22.5" x14ac:dyDescent="0.2">
      <c r="A73" s="52" t="s">
        <v>245</v>
      </c>
      <c r="B73" s="53" t="s">
        <v>162</v>
      </c>
      <c r="C73" s="54" t="s">
        <v>246</v>
      </c>
      <c r="D73" s="55">
        <v>26000</v>
      </c>
      <c r="E73" s="56">
        <v>20000</v>
      </c>
      <c r="F73" s="57">
        <f t="shared" si="1"/>
        <v>6000</v>
      </c>
    </row>
    <row r="74" spans="1:6" ht="22.5" x14ac:dyDescent="0.2">
      <c r="A74" s="25" t="s">
        <v>176</v>
      </c>
      <c r="B74" s="64" t="s">
        <v>162</v>
      </c>
      <c r="C74" s="27" t="s">
        <v>247</v>
      </c>
      <c r="D74" s="28">
        <v>26000</v>
      </c>
      <c r="E74" s="65">
        <v>20000</v>
      </c>
      <c r="F74" s="66">
        <f t="shared" si="1"/>
        <v>6000</v>
      </c>
    </row>
    <row r="75" spans="1:6" ht="22.5" x14ac:dyDescent="0.2">
      <c r="A75" s="25" t="s">
        <v>178</v>
      </c>
      <c r="B75" s="64" t="s">
        <v>162</v>
      </c>
      <c r="C75" s="27" t="s">
        <v>248</v>
      </c>
      <c r="D75" s="28">
        <v>26000</v>
      </c>
      <c r="E75" s="65">
        <v>20000</v>
      </c>
      <c r="F75" s="66">
        <f t="shared" si="1"/>
        <v>6000</v>
      </c>
    </row>
    <row r="76" spans="1:6" ht="22.5" x14ac:dyDescent="0.2">
      <c r="A76" s="25" t="s">
        <v>180</v>
      </c>
      <c r="B76" s="64" t="s">
        <v>162</v>
      </c>
      <c r="C76" s="27" t="s">
        <v>249</v>
      </c>
      <c r="D76" s="28">
        <v>26000</v>
      </c>
      <c r="E76" s="65">
        <v>20000</v>
      </c>
      <c r="F76" s="66">
        <f t="shared" si="1"/>
        <v>6000</v>
      </c>
    </row>
    <row r="77" spans="1:6" x14ac:dyDescent="0.2">
      <c r="A77" s="52" t="s">
        <v>250</v>
      </c>
      <c r="B77" s="53" t="s">
        <v>162</v>
      </c>
      <c r="C77" s="54" t="s">
        <v>251</v>
      </c>
      <c r="D77" s="55">
        <v>20000</v>
      </c>
      <c r="E77" s="56">
        <v>20000</v>
      </c>
      <c r="F77" s="57" t="str">
        <f t="shared" si="1"/>
        <v>-</v>
      </c>
    </row>
    <row r="78" spans="1:6" ht="22.5" x14ac:dyDescent="0.2">
      <c r="A78" s="25" t="s">
        <v>176</v>
      </c>
      <c r="B78" s="64" t="s">
        <v>162</v>
      </c>
      <c r="C78" s="27" t="s">
        <v>252</v>
      </c>
      <c r="D78" s="28">
        <v>20000</v>
      </c>
      <c r="E78" s="65">
        <v>20000</v>
      </c>
      <c r="F78" s="66" t="str">
        <f t="shared" si="1"/>
        <v>-</v>
      </c>
    </row>
    <row r="79" spans="1:6" ht="22.5" x14ac:dyDescent="0.2">
      <c r="A79" s="25" t="s">
        <v>178</v>
      </c>
      <c r="B79" s="64" t="s">
        <v>162</v>
      </c>
      <c r="C79" s="27" t="s">
        <v>253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180</v>
      </c>
      <c r="B80" s="64" t="s">
        <v>162</v>
      </c>
      <c r="C80" s="27" t="s">
        <v>254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52" t="s">
        <v>255</v>
      </c>
      <c r="B81" s="53" t="s">
        <v>162</v>
      </c>
      <c r="C81" s="54" t="s">
        <v>256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176</v>
      </c>
      <c r="B82" s="64" t="s">
        <v>162</v>
      </c>
      <c r="C82" s="27" t="s">
        <v>257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178</v>
      </c>
      <c r="B83" s="64" t="s">
        <v>162</v>
      </c>
      <c r="C83" s="27" t="s">
        <v>258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180</v>
      </c>
      <c r="B84" s="64" t="s">
        <v>162</v>
      </c>
      <c r="C84" s="27" t="s">
        <v>259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260</v>
      </c>
      <c r="B85" s="53" t="s">
        <v>162</v>
      </c>
      <c r="C85" s="54" t="s">
        <v>261</v>
      </c>
      <c r="D85" s="55">
        <v>460000</v>
      </c>
      <c r="E85" s="56">
        <v>450000</v>
      </c>
      <c r="F85" s="57">
        <f t="shared" si="2"/>
        <v>10000</v>
      </c>
    </row>
    <row r="86" spans="1:6" ht="22.5" x14ac:dyDescent="0.2">
      <c r="A86" s="25" t="s">
        <v>176</v>
      </c>
      <c r="B86" s="64" t="s">
        <v>162</v>
      </c>
      <c r="C86" s="27" t="s">
        <v>262</v>
      </c>
      <c r="D86" s="28">
        <v>460000</v>
      </c>
      <c r="E86" s="65">
        <v>450000</v>
      </c>
      <c r="F86" s="66">
        <f t="shared" si="2"/>
        <v>10000</v>
      </c>
    </row>
    <row r="87" spans="1:6" ht="22.5" x14ac:dyDescent="0.2">
      <c r="A87" s="25" t="s">
        <v>178</v>
      </c>
      <c r="B87" s="64" t="s">
        <v>162</v>
      </c>
      <c r="C87" s="27" t="s">
        <v>263</v>
      </c>
      <c r="D87" s="28">
        <v>460000</v>
      </c>
      <c r="E87" s="65">
        <v>450000</v>
      </c>
      <c r="F87" s="66">
        <f t="shared" si="2"/>
        <v>10000</v>
      </c>
    </row>
    <row r="88" spans="1:6" ht="22.5" x14ac:dyDescent="0.2">
      <c r="A88" s="25" t="s">
        <v>180</v>
      </c>
      <c r="B88" s="64" t="s">
        <v>162</v>
      </c>
      <c r="C88" s="27" t="s">
        <v>264</v>
      </c>
      <c r="D88" s="28">
        <v>450000</v>
      </c>
      <c r="E88" s="65">
        <v>450000</v>
      </c>
      <c r="F88" s="66" t="str">
        <f t="shared" si="2"/>
        <v>-</v>
      </c>
    </row>
    <row r="89" spans="1:6" ht="45" x14ac:dyDescent="0.2">
      <c r="A89" s="25" t="s">
        <v>265</v>
      </c>
      <c r="B89" s="64" t="s">
        <v>162</v>
      </c>
      <c r="C89" s="27" t="s">
        <v>266</v>
      </c>
      <c r="D89" s="28">
        <v>10000</v>
      </c>
      <c r="E89" s="65" t="s">
        <v>45</v>
      </c>
      <c r="F89" s="66">
        <f t="shared" si="2"/>
        <v>10000</v>
      </c>
    </row>
    <row r="90" spans="1:6" x14ac:dyDescent="0.2">
      <c r="A90" s="52" t="s">
        <v>267</v>
      </c>
      <c r="B90" s="53" t="s">
        <v>162</v>
      </c>
      <c r="C90" s="54" t="s">
        <v>268</v>
      </c>
      <c r="D90" s="55">
        <v>450000</v>
      </c>
      <c r="E90" s="56">
        <v>450000</v>
      </c>
      <c r="F90" s="57" t="str">
        <f t="shared" si="2"/>
        <v>-</v>
      </c>
    </row>
    <row r="91" spans="1:6" ht="22.5" x14ac:dyDescent="0.2">
      <c r="A91" s="25" t="s">
        <v>176</v>
      </c>
      <c r="B91" s="64" t="s">
        <v>162</v>
      </c>
      <c r="C91" s="27" t="s">
        <v>269</v>
      </c>
      <c r="D91" s="28">
        <v>450000</v>
      </c>
      <c r="E91" s="65">
        <v>450000</v>
      </c>
      <c r="F91" s="66" t="str">
        <f t="shared" si="2"/>
        <v>-</v>
      </c>
    </row>
    <row r="92" spans="1:6" ht="22.5" x14ac:dyDescent="0.2">
      <c r="A92" s="25" t="s">
        <v>178</v>
      </c>
      <c r="B92" s="64" t="s">
        <v>162</v>
      </c>
      <c r="C92" s="27" t="s">
        <v>270</v>
      </c>
      <c r="D92" s="28">
        <v>450000</v>
      </c>
      <c r="E92" s="65">
        <v>450000</v>
      </c>
      <c r="F92" s="66" t="str">
        <f t="shared" si="2"/>
        <v>-</v>
      </c>
    </row>
    <row r="93" spans="1:6" ht="22.5" x14ac:dyDescent="0.2">
      <c r="A93" s="25" t="s">
        <v>180</v>
      </c>
      <c r="B93" s="64" t="s">
        <v>162</v>
      </c>
      <c r="C93" s="27" t="s">
        <v>271</v>
      </c>
      <c r="D93" s="28">
        <v>450000</v>
      </c>
      <c r="E93" s="65">
        <v>450000</v>
      </c>
      <c r="F93" s="66" t="str">
        <f t="shared" si="2"/>
        <v>-</v>
      </c>
    </row>
    <row r="94" spans="1:6" x14ac:dyDescent="0.2">
      <c r="A94" s="52" t="s">
        <v>272</v>
      </c>
      <c r="B94" s="53" t="s">
        <v>162</v>
      </c>
      <c r="C94" s="54" t="s">
        <v>273</v>
      </c>
      <c r="D94" s="55">
        <v>10000</v>
      </c>
      <c r="E94" s="56" t="s">
        <v>45</v>
      </c>
      <c r="F94" s="57">
        <f t="shared" si="2"/>
        <v>10000</v>
      </c>
    </row>
    <row r="95" spans="1:6" ht="22.5" x14ac:dyDescent="0.2">
      <c r="A95" s="25" t="s">
        <v>176</v>
      </c>
      <c r="B95" s="64" t="s">
        <v>162</v>
      </c>
      <c r="C95" s="27" t="s">
        <v>274</v>
      </c>
      <c r="D95" s="28">
        <v>10000</v>
      </c>
      <c r="E95" s="65" t="s">
        <v>45</v>
      </c>
      <c r="F95" s="66">
        <f t="shared" si="2"/>
        <v>10000</v>
      </c>
    </row>
    <row r="96" spans="1:6" ht="22.5" x14ac:dyDescent="0.2">
      <c r="A96" s="25" t="s">
        <v>178</v>
      </c>
      <c r="B96" s="64" t="s">
        <v>162</v>
      </c>
      <c r="C96" s="27" t="s">
        <v>275</v>
      </c>
      <c r="D96" s="28">
        <v>10000</v>
      </c>
      <c r="E96" s="65" t="s">
        <v>45</v>
      </c>
      <c r="F96" s="66">
        <f t="shared" si="2"/>
        <v>10000</v>
      </c>
    </row>
    <row r="97" spans="1:6" ht="45" x14ac:dyDescent="0.2">
      <c r="A97" s="25" t="s">
        <v>265</v>
      </c>
      <c r="B97" s="64" t="s">
        <v>162</v>
      </c>
      <c r="C97" s="27" t="s">
        <v>276</v>
      </c>
      <c r="D97" s="28">
        <v>10000</v>
      </c>
      <c r="E97" s="65" t="s">
        <v>45</v>
      </c>
      <c r="F97" s="66">
        <f t="shared" si="2"/>
        <v>10000</v>
      </c>
    </row>
    <row r="98" spans="1:6" x14ac:dyDescent="0.2">
      <c r="A98" s="52" t="s">
        <v>277</v>
      </c>
      <c r="B98" s="53" t="s">
        <v>162</v>
      </c>
      <c r="C98" s="54" t="s">
        <v>278</v>
      </c>
      <c r="D98" s="55">
        <v>2840300</v>
      </c>
      <c r="E98" s="56">
        <v>1782372.64</v>
      </c>
      <c r="F98" s="57">
        <f t="shared" si="2"/>
        <v>1057927.3600000001</v>
      </c>
    </row>
    <row r="99" spans="1:6" ht="22.5" x14ac:dyDescent="0.2">
      <c r="A99" s="25" t="s">
        <v>176</v>
      </c>
      <c r="B99" s="64" t="s">
        <v>162</v>
      </c>
      <c r="C99" s="27" t="s">
        <v>279</v>
      </c>
      <c r="D99" s="28">
        <v>2840300</v>
      </c>
      <c r="E99" s="65">
        <v>1782372.64</v>
      </c>
      <c r="F99" s="66">
        <f t="shared" si="2"/>
        <v>1057927.3600000001</v>
      </c>
    </row>
    <row r="100" spans="1:6" ht="22.5" x14ac:dyDescent="0.2">
      <c r="A100" s="25" t="s">
        <v>178</v>
      </c>
      <c r="B100" s="64" t="s">
        <v>162</v>
      </c>
      <c r="C100" s="27" t="s">
        <v>280</v>
      </c>
      <c r="D100" s="28">
        <v>2840300</v>
      </c>
      <c r="E100" s="65">
        <v>1782372.64</v>
      </c>
      <c r="F100" s="66">
        <f t="shared" si="2"/>
        <v>1057927.3600000001</v>
      </c>
    </row>
    <row r="101" spans="1:6" ht="22.5" x14ac:dyDescent="0.2">
      <c r="A101" s="25" t="s">
        <v>180</v>
      </c>
      <c r="B101" s="64" t="s">
        <v>162</v>
      </c>
      <c r="C101" s="27" t="s">
        <v>281</v>
      </c>
      <c r="D101" s="28">
        <v>1933300</v>
      </c>
      <c r="E101" s="65">
        <v>1218588.19</v>
      </c>
      <c r="F101" s="66">
        <f t="shared" si="2"/>
        <v>714711.81</v>
      </c>
    </row>
    <row r="102" spans="1:6" x14ac:dyDescent="0.2">
      <c r="A102" s="25" t="s">
        <v>182</v>
      </c>
      <c r="B102" s="64" t="s">
        <v>162</v>
      </c>
      <c r="C102" s="27" t="s">
        <v>282</v>
      </c>
      <c r="D102" s="28">
        <v>907000</v>
      </c>
      <c r="E102" s="65">
        <v>563784.44999999995</v>
      </c>
      <c r="F102" s="66">
        <f t="shared" si="2"/>
        <v>343215.55000000005</v>
      </c>
    </row>
    <row r="103" spans="1:6" x14ac:dyDescent="0.2">
      <c r="A103" s="52" t="s">
        <v>283</v>
      </c>
      <c r="B103" s="53" t="s">
        <v>162</v>
      </c>
      <c r="C103" s="54" t="s">
        <v>284</v>
      </c>
      <c r="D103" s="55">
        <v>2840300</v>
      </c>
      <c r="E103" s="56">
        <v>1782372.64</v>
      </c>
      <c r="F103" s="57">
        <f t="shared" si="2"/>
        <v>1057927.3600000001</v>
      </c>
    </row>
    <row r="104" spans="1:6" ht="22.5" x14ac:dyDescent="0.2">
      <c r="A104" s="25" t="s">
        <v>176</v>
      </c>
      <c r="B104" s="64" t="s">
        <v>162</v>
      </c>
      <c r="C104" s="27" t="s">
        <v>285</v>
      </c>
      <c r="D104" s="28">
        <v>2840300</v>
      </c>
      <c r="E104" s="65">
        <v>1782372.64</v>
      </c>
      <c r="F104" s="66">
        <f t="shared" si="2"/>
        <v>1057927.3600000001</v>
      </c>
    </row>
    <row r="105" spans="1:6" ht="22.5" x14ac:dyDescent="0.2">
      <c r="A105" s="25" t="s">
        <v>178</v>
      </c>
      <c r="B105" s="64" t="s">
        <v>162</v>
      </c>
      <c r="C105" s="27" t="s">
        <v>286</v>
      </c>
      <c r="D105" s="28">
        <v>2840300</v>
      </c>
      <c r="E105" s="65">
        <v>1782372.64</v>
      </c>
      <c r="F105" s="66">
        <f t="shared" si="2"/>
        <v>1057927.3600000001</v>
      </c>
    </row>
    <row r="106" spans="1:6" ht="22.5" x14ac:dyDescent="0.2">
      <c r="A106" s="25" t="s">
        <v>180</v>
      </c>
      <c r="B106" s="64" t="s">
        <v>162</v>
      </c>
      <c r="C106" s="27" t="s">
        <v>287</v>
      </c>
      <c r="D106" s="28">
        <v>1933300</v>
      </c>
      <c r="E106" s="65">
        <v>1218588.19</v>
      </c>
      <c r="F106" s="66">
        <f t="shared" si="2"/>
        <v>714711.81</v>
      </c>
    </row>
    <row r="107" spans="1:6" x14ac:dyDescent="0.2">
      <c r="A107" s="25" t="s">
        <v>182</v>
      </c>
      <c r="B107" s="64" t="s">
        <v>162</v>
      </c>
      <c r="C107" s="27" t="s">
        <v>288</v>
      </c>
      <c r="D107" s="28">
        <v>907000</v>
      </c>
      <c r="E107" s="65">
        <v>563784.44999999995</v>
      </c>
      <c r="F107" s="66">
        <f t="shared" si="2"/>
        <v>343215.55000000005</v>
      </c>
    </row>
    <row r="108" spans="1:6" x14ac:dyDescent="0.2">
      <c r="A108" s="52" t="s">
        <v>289</v>
      </c>
      <c r="B108" s="53" t="s">
        <v>162</v>
      </c>
      <c r="C108" s="54" t="s">
        <v>290</v>
      </c>
      <c r="D108" s="55">
        <v>10000</v>
      </c>
      <c r="E108" s="56" t="s">
        <v>45</v>
      </c>
      <c r="F108" s="57">
        <f t="shared" si="2"/>
        <v>10000</v>
      </c>
    </row>
    <row r="109" spans="1:6" ht="22.5" x14ac:dyDescent="0.2">
      <c r="A109" s="25" t="s">
        <v>176</v>
      </c>
      <c r="B109" s="64" t="s">
        <v>162</v>
      </c>
      <c r="C109" s="27" t="s">
        <v>291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178</v>
      </c>
      <c r="B110" s="64" t="s">
        <v>162</v>
      </c>
      <c r="C110" s="27" t="s">
        <v>292</v>
      </c>
      <c r="D110" s="28">
        <v>10000</v>
      </c>
      <c r="E110" s="65" t="s">
        <v>45</v>
      </c>
      <c r="F110" s="66">
        <f t="shared" si="2"/>
        <v>10000</v>
      </c>
    </row>
    <row r="111" spans="1:6" ht="22.5" x14ac:dyDescent="0.2">
      <c r="A111" s="25" t="s">
        <v>180</v>
      </c>
      <c r="B111" s="64" t="s">
        <v>162</v>
      </c>
      <c r="C111" s="27" t="s">
        <v>293</v>
      </c>
      <c r="D111" s="28">
        <v>10000</v>
      </c>
      <c r="E111" s="65" t="s">
        <v>45</v>
      </c>
      <c r="F111" s="66">
        <f t="shared" ref="F111:F139" si="3">IF(OR(D111="-",IF(E111="-",0,E111)&gt;=IF(D111="-",0,D111)),"-",IF(D111="-",0,D111)-IF(E111="-",0,E111))</f>
        <v>10000</v>
      </c>
    </row>
    <row r="112" spans="1:6" ht="22.5" x14ac:dyDescent="0.2">
      <c r="A112" s="52" t="s">
        <v>294</v>
      </c>
      <c r="B112" s="53" t="s">
        <v>162</v>
      </c>
      <c r="C112" s="54" t="s">
        <v>295</v>
      </c>
      <c r="D112" s="55">
        <v>10000</v>
      </c>
      <c r="E112" s="56" t="s">
        <v>45</v>
      </c>
      <c r="F112" s="57">
        <f t="shared" si="3"/>
        <v>10000</v>
      </c>
    </row>
    <row r="113" spans="1:6" ht="22.5" x14ac:dyDescent="0.2">
      <c r="A113" s="25" t="s">
        <v>176</v>
      </c>
      <c r="B113" s="64" t="s">
        <v>162</v>
      </c>
      <c r="C113" s="27" t="s">
        <v>296</v>
      </c>
      <c r="D113" s="28">
        <v>10000</v>
      </c>
      <c r="E113" s="65" t="s">
        <v>45</v>
      </c>
      <c r="F113" s="66">
        <f t="shared" si="3"/>
        <v>10000</v>
      </c>
    </row>
    <row r="114" spans="1:6" ht="22.5" x14ac:dyDescent="0.2">
      <c r="A114" s="25" t="s">
        <v>178</v>
      </c>
      <c r="B114" s="64" t="s">
        <v>162</v>
      </c>
      <c r="C114" s="27" t="s">
        <v>297</v>
      </c>
      <c r="D114" s="28">
        <v>10000</v>
      </c>
      <c r="E114" s="65" t="s">
        <v>45</v>
      </c>
      <c r="F114" s="66">
        <f t="shared" si="3"/>
        <v>10000</v>
      </c>
    </row>
    <row r="115" spans="1:6" ht="22.5" x14ac:dyDescent="0.2">
      <c r="A115" s="25" t="s">
        <v>180</v>
      </c>
      <c r="B115" s="64" t="s">
        <v>162</v>
      </c>
      <c r="C115" s="27" t="s">
        <v>298</v>
      </c>
      <c r="D115" s="28">
        <v>10000</v>
      </c>
      <c r="E115" s="65" t="s">
        <v>45</v>
      </c>
      <c r="F115" s="66">
        <f t="shared" si="3"/>
        <v>10000</v>
      </c>
    </row>
    <row r="116" spans="1:6" x14ac:dyDescent="0.2">
      <c r="A116" s="52" t="s">
        <v>299</v>
      </c>
      <c r="B116" s="53" t="s">
        <v>162</v>
      </c>
      <c r="C116" s="54" t="s">
        <v>300</v>
      </c>
      <c r="D116" s="55">
        <v>7248600</v>
      </c>
      <c r="E116" s="56">
        <v>4158327</v>
      </c>
      <c r="F116" s="57">
        <f t="shared" si="3"/>
        <v>3090273</v>
      </c>
    </row>
    <row r="117" spans="1:6" ht="22.5" x14ac:dyDescent="0.2">
      <c r="A117" s="25" t="s">
        <v>301</v>
      </c>
      <c r="B117" s="64" t="s">
        <v>162</v>
      </c>
      <c r="C117" s="27" t="s">
        <v>302</v>
      </c>
      <c r="D117" s="28">
        <v>7248600</v>
      </c>
      <c r="E117" s="65">
        <v>4158327</v>
      </c>
      <c r="F117" s="66">
        <f t="shared" si="3"/>
        <v>3090273</v>
      </c>
    </row>
    <row r="118" spans="1:6" x14ac:dyDescent="0.2">
      <c r="A118" s="25" t="s">
        <v>303</v>
      </c>
      <c r="B118" s="64" t="s">
        <v>162</v>
      </c>
      <c r="C118" s="27" t="s">
        <v>304</v>
      </c>
      <c r="D118" s="28">
        <v>7248600</v>
      </c>
      <c r="E118" s="65">
        <v>4158327</v>
      </c>
      <c r="F118" s="66">
        <f t="shared" si="3"/>
        <v>3090273</v>
      </c>
    </row>
    <row r="119" spans="1:6" ht="45" x14ac:dyDescent="0.2">
      <c r="A119" s="25" t="s">
        <v>305</v>
      </c>
      <c r="B119" s="64" t="s">
        <v>162</v>
      </c>
      <c r="C119" s="27" t="s">
        <v>306</v>
      </c>
      <c r="D119" s="28">
        <v>7248600</v>
      </c>
      <c r="E119" s="65">
        <v>4158327</v>
      </c>
      <c r="F119" s="66">
        <f t="shared" si="3"/>
        <v>3090273</v>
      </c>
    </row>
    <row r="120" spans="1:6" x14ac:dyDescent="0.2">
      <c r="A120" s="52" t="s">
        <v>307</v>
      </c>
      <c r="B120" s="53" t="s">
        <v>162</v>
      </c>
      <c r="C120" s="54" t="s">
        <v>308</v>
      </c>
      <c r="D120" s="55">
        <v>7248600</v>
      </c>
      <c r="E120" s="56">
        <v>4158327</v>
      </c>
      <c r="F120" s="57">
        <f t="shared" si="3"/>
        <v>3090273</v>
      </c>
    </row>
    <row r="121" spans="1:6" ht="22.5" x14ac:dyDescent="0.2">
      <c r="A121" s="25" t="s">
        <v>301</v>
      </c>
      <c r="B121" s="64" t="s">
        <v>162</v>
      </c>
      <c r="C121" s="27" t="s">
        <v>309</v>
      </c>
      <c r="D121" s="28">
        <v>7248600</v>
      </c>
      <c r="E121" s="65">
        <v>4158327</v>
      </c>
      <c r="F121" s="66">
        <f t="shared" si="3"/>
        <v>3090273</v>
      </c>
    </row>
    <row r="122" spans="1:6" x14ac:dyDescent="0.2">
      <c r="A122" s="25" t="s">
        <v>303</v>
      </c>
      <c r="B122" s="64" t="s">
        <v>162</v>
      </c>
      <c r="C122" s="27" t="s">
        <v>310</v>
      </c>
      <c r="D122" s="28">
        <v>7248600</v>
      </c>
      <c r="E122" s="65">
        <v>4158327</v>
      </c>
      <c r="F122" s="66">
        <f t="shared" si="3"/>
        <v>3090273</v>
      </c>
    </row>
    <row r="123" spans="1:6" ht="45" x14ac:dyDescent="0.2">
      <c r="A123" s="25" t="s">
        <v>305</v>
      </c>
      <c r="B123" s="64" t="s">
        <v>162</v>
      </c>
      <c r="C123" s="27" t="s">
        <v>311</v>
      </c>
      <c r="D123" s="28">
        <v>7248600</v>
      </c>
      <c r="E123" s="65">
        <v>4158327</v>
      </c>
      <c r="F123" s="66">
        <f t="shared" si="3"/>
        <v>3090273</v>
      </c>
    </row>
    <row r="124" spans="1:6" x14ac:dyDescent="0.2">
      <c r="A124" s="52" t="s">
        <v>312</v>
      </c>
      <c r="B124" s="53" t="s">
        <v>162</v>
      </c>
      <c r="C124" s="54" t="s">
        <v>313</v>
      </c>
      <c r="D124" s="55">
        <v>153700</v>
      </c>
      <c r="E124" s="56">
        <v>89615.4</v>
      </c>
      <c r="F124" s="57">
        <f t="shared" si="3"/>
        <v>64084.600000000006</v>
      </c>
    </row>
    <row r="125" spans="1:6" x14ac:dyDescent="0.2">
      <c r="A125" s="25" t="s">
        <v>314</v>
      </c>
      <c r="B125" s="64" t="s">
        <v>162</v>
      </c>
      <c r="C125" s="27" t="s">
        <v>315</v>
      </c>
      <c r="D125" s="28">
        <v>153700</v>
      </c>
      <c r="E125" s="65">
        <v>89615.4</v>
      </c>
      <c r="F125" s="66">
        <f t="shared" si="3"/>
        <v>64084.600000000006</v>
      </c>
    </row>
    <row r="126" spans="1:6" x14ac:dyDescent="0.2">
      <c r="A126" s="25" t="s">
        <v>316</v>
      </c>
      <c r="B126" s="64" t="s">
        <v>162</v>
      </c>
      <c r="C126" s="27" t="s">
        <v>317</v>
      </c>
      <c r="D126" s="28">
        <v>153700</v>
      </c>
      <c r="E126" s="65">
        <v>89615.4</v>
      </c>
      <c r="F126" s="66">
        <f t="shared" si="3"/>
        <v>64084.600000000006</v>
      </c>
    </row>
    <row r="127" spans="1:6" x14ac:dyDescent="0.2">
      <c r="A127" s="25" t="s">
        <v>318</v>
      </c>
      <c r="B127" s="64" t="s">
        <v>162</v>
      </c>
      <c r="C127" s="27" t="s">
        <v>319</v>
      </c>
      <c r="D127" s="28">
        <v>153700</v>
      </c>
      <c r="E127" s="65">
        <v>89615.4</v>
      </c>
      <c r="F127" s="66">
        <f t="shared" si="3"/>
        <v>64084.600000000006</v>
      </c>
    </row>
    <row r="128" spans="1:6" x14ac:dyDescent="0.2">
      <c r="A128" s="52" t="s">
        <v>320</v>
      </c>
      <c r="B128" s="53" t="s">
        <v>162</v>
      </c>
      <c r="C128" s="54" t="s">
        <v>321</v>
      </c>
      <c r="D128" s="55">
        <v>153700</v>
      </c>
      <c r="E128" s="56">
        <v>89615.4</v>
      </c>
      <c r="F128" s="57">
        <f t="shared" si="3"/>
        <v>64084.600000000006</v>
      </c>
    </row>
    <row r="129" spans="1:6" x14ac:dyDescent="0.2">
      <c r="A129" s="25" t="s">
        <v>314</v>
      </c>
      <c r="B129" s="64" t="s">
        <v>162</v>
      </c>
      <c r="C129" s="27" t="s">
        <v>322</v>
      </c>
      <c r="D129" s="28">
        <v>153700</v>
      </c>
      <c r="E129" s="65">
        <v>89615.4</v>
      </c>
      <c r="F129" s="66">
        <f t="shared" si="3"/>
        <v>64084.600000000006</v>
      </c>
    </row>
    <row r="130" spans="1:6" x14ac:dyDescent="0.2">
      <c r="A130" s="25" t="s">
        <v>316</v>
      </c>
      <c r="B130" s="64" t="s">
        <v>162</v>
      </c>
      <c r="C130" s="27" t="s">
        <v>323</v>
      </c>
      <c r="D130" s="28">
        <v>153700</v>
      </c>
      <c r="E130" s="65">
        <v>89615.4</v>
      </c>
      <c r="F130" s="66">
        <f t="shared" si="3"/>
        <v>64084.600000000006</v>
      </c>
    </row>
    <row r="131" spans="1:6" x14ac:dyDescent="0.2">
      <c r="A131" s="25" t="s">
        <v>318</v>
      </c>
      <c r="B131" s="64" t="s">
        <v>162</v>
      </c>
      <c r="C131" s="27" t="s">
        <v>324</v>
      </c>
      <c r="D131" s="28">
        <v>153700</v>
      </c>
      <c r="E131" s="65">
        <v>89615.4</v>
      </c>
      <c r="F131" s="66">
        <f t="shared" si="3"/>
        <v>64084.600000000006</v>
      </c>
    </row>
    <row r="132" spans="1:6" x14ac:dyDescent="0.2">
      <c r="A132" s="52" t="s">
        <v>325</v>
      </c>
      <c r="B132" s="53" t="s">
        <v>162</v>
      </c>
      <c r="C132" s="54" t="s">
        <v>326</v>
      </c>
      <c r="D132" s="55">
        <v>30000</v>
      </c>
      <c r="E132" s="56">
        <v>20000</v>
      </c>
      <c r="F132" s="57">
        <f t="shared" si="3"/>
        <v>10000</v>
      </c>
    </row>
    <row r="133" spans="1:6" ht="22.5" x14ac:dyDescent="0.2">
      <c r="A133" s="25" t="s">
        <v>176</v>
      </c>
      <c r="B133" s="64" t="s">
        <v>162</v>
      </c>
      <c r="C133" s="27" t="s">
        <v>327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178</v>
      </c>
      <c r="B134" s="64" t="s">
        <v>162</v>
      </c>
      <c r="C134" s="27" t="s">
        <v>328</v>
      </c>
      <c r="D134" s="28">
        <v>30000</v>
      </c>
      <c r="E134" s="65">
        <v>20000</v>
      </c>
      <c r="F134" s="66">
        <f t="shared" si="3"/>
        <v>10000</v>
      </c>
    </row>
    <row r="135" spans="1:6" ht="22.5" x14ac:dyDescent="0.2">
      <c r="A135" s="25" t="s">
        <v>180</v>
      </c>
      <c r="B135" s="64" t="s">
        <v>162</v>
      </c>
      <c r="C135" s="27" t="s">
        <v>329</v>
      </c>
      <c r="D135" s="28">
        <v>30000</v>
      </c>
      <c r="E135" s="65">
        <v>20000</v>
      </c>
      <c r="F135" s="66">
        <f t="shared" si="3"/>
        <v>10000</v>
      </c>
    </row>
    <row r="136" spans="1:6" x14ac:dyDescent="0.2">
      <c r="A136" s="52" t="s">
        <v>330</v>
      </c>
      <c r="B136" s="53" t="s">
        <v>162</v>
      </c>
      <c r="C136" s="54" t="s">
        <v>331</v>
      </c>
      <c r="D136" s="55">
        <v>30000</v>
      </c>
      <c r="E136" s="56">
        <v>20000</v>
      </c>
      <c r="F136" s="57">
        <f t="shared" si="3"/>
        <v>10000</v>
      </c>
    </row>
    <row r="137" spans="1:6" ht="22.5" x14ac:dyDescent="0.2">
      <c r="A137" s="25" t="s">
        <v>176</v>
      </c>
      <c r="B137" s="64" t="s">
        <v>162</v>
      </c>
      <c r="C137" s="27" t="s">
        <v>332</v>
      </c>
      <c r="D137" s="28">
        <v>30000</v>
      </c>
      <c r="E137" s="65">
        <v>20000</v>
      </c>
      <c r="F137" s="66">
        <f t="shared" si="3"/>
        <v>10000</v>
      </c>
    </row>
    <row r="138" spans="1:6" ht="22.5" x14ac:dyDescent="0.2">
      <c r="A138" s="25" t="s">
        <v>178</v>
      </c>
      <c r="B138" s="64" t="s">
        <v>162</v>
      </c>
      <c r="C138" s="27" t="s">
        <v>333</v>
      </c>
      <c r="D138" s="28">
        <v>30000</v>
      </c>
      <c r="E138" s="65">
        <v>20000</v>
      </c>
      <c r="F138" s="66">
        <f t="shared" si="3"/>
        <v>10000</v>
      </c>
    </row>
    <row r="139" spans="1:6" ht="22.5" x14ac:dyDescent="0.2">
      <c r="A139" s="25" t="s">
        <v>180</v>
      </c>
      <c r="B139" s="64" t="s">
        <v>162</v>
      </c>
      <c r="C139" s="27" t="s">
        <v>334</v>
      </c>
      <c r="D139" s="28">
        <v>30000</v>
      </c>
      <c r="E139" s="65">
        <v>20000</v>
      </c>
      <c r="F139" s="66">
        <f t="shared" si="3"/>
        <v>10000</v>
      </c>
    </row>
    <row r="140" spans="1:6" ht="9" customHeight="1" x14ac:dyDescent="0.2">
      <c r="A140" s="67"/>
      <c r="B140" s="68"/>
      <c r="C140" s="69"/>
      <c r="D140" s="70"/>
      <c r="E140" s="68"/>
      <c r="F140" s="68"/>
    </row>
    <row r="141" spans="1:6" ht="13.5" customHeight="1" x14ac:dyDescent="0.2">
      <c r="A141" s="71" t="s">
        <v>335</v>
      </c>
      <c r="B141" s="72" t="s">
        <v>336</v>
      </c>
      <c r="C141" s="73" t="s">
        <v>163</v>
      </c>
      <c r="D141" s="74">
        <v>-3984600</v>
      </c>
      <c r="E141" s="74">
        <v>-900960.32</v>
      </c>
      <c r="F141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341</v>
      </c>
      <c r="B12" s="78" t="s">
        <v>342</v>
      </c>
      <c r="C12" s="79" t="s">
        <v>163</v>
      </c>
      <c r="D12" s="80">
        <v>3984600</v>
      </c>
      <c r="E12" s="80">
        <v>-900960.32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343</v>
      </c>
      <c r="B14" s="87" t="s">
        <v>344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345</v>
      </c>
      <c r="B15" s="83"/>
      <c r="C15" s="84"/>
      <c r="D15" s="85"/>
      <c r="E15" s="85"/>
      <c r="F15" s="86"/>
    </row>
    <row r="16" spans="1:6" x14ac:dyDescent="0.2">
      <c r="A16" s="52" t="s">
        <v>346</v>
      </c>
      <c r="B16" s="87" t="s">
        <v>347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345</v>
      </c>
      <c r="B17" s="83"/>
      <c r="C17" s="84"/>
      <c r="D17" s="85"/>
      <c r="E17" s="85"/>
      <c r="F17" s="86"/>
    </row>
    <row r="18" spans="1:6" x14ac:dyDescent="0.2">
      <c r="A18" s="77" t="s">
        <v>348</v>
      </c>
      <c r="B18" s="78" t="s">
        <v>349</v>
      </c>
      <c r="C18" s="79" t="s">
        <v>350</v>
      </c>
      <c r="D18" s="80">
        <v>3984600</v>
      </c>
      <c r="E18" s="80">
        <v>-900960.32</v>
      </c>
      <c r="F18" s="81">
        <v>3083639.68</v>
      </c>
    </row>
    <row r="19" spans="1:6" ht="22.5" x14ac:dyDescent="0.2">
      <c r="A19" s="77" t="s">
        <v>351</v>
      </c>
      <c r="B19" s="78" t="s">
        <v>349</v>
      </c>
      <c r="C19" s="79" t="s">
        <v>352</v>
      </c>
      <c r="D19" s="80">
        <v>3984600</v>
      </c>
      <c r="E19" s="80">
        <v>-900960.32</v>
      </c>
      <c r="F19" s="81">
        <v>3083639.68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>
        <v>-18670700</v>
      </c>
      <c r="E20" s="28">
        <v>-11999873.93</v>
      </c>
      <c r="F20" s="81" t="s">
        <v>337</v>
      </c>
    </row>
    <row r="21" spans="1:6" ht="22.5" x14ac:dyDescent="0.2">
      <c r="A21" s="25" t="s">
        <v>356</v>
      </c>
      <c r="B21" s="26" t="s">
        <v>354</v>
      </c>
      <c r="C21" s="89" t="s">
        <v>357</v>
      </c>
      <c r="D21" s="28">
        <v>-18670700</v>
      </c>
      <c r="E21" s="28">
        <v>-11999873.93</v>
      </c>
      <c r="F21" s="66" t="s">
        <v>337</v>
      </c>
    </row>
    <row r="22" spans="1:6" x14ac:dyDescent="0.2">
      <c r="A22" s="77" t="s">
        <v>358</v>
      </c>
      <c r="B22" s="78" t="s">
        <v>359</v>
      </c>
      <c r="C22" s="79" t="s">
        <v>360</v>
      </c>
      <c r="D22" s="28">
        <v>22655300</v>
      </c>
      <c r="E22" s="80">
        <v>12900834.25</v>
      </c>
      <c r="F22" s="81" t="s">
        <v>337</v>
      </c>
    </row>
    <row r="23" spans="1:6" ht="22.5" x14ac:dyDescent="0.2">
      <c r="A23" s="25" t="s">
        <v>361</v>
      </c>
      <c r="B23" s="26" t="s">
        <v>359</v>
      </c>
      <c r="C23" s="89" t="s">
        <v>362</v>
      </c>
      <c r="D23" s="28">
        <v>22655300</v>
      </c>
      <c r="E23" s="28">
        <v>12900834.25</v>
      </c>
      <c r="F23" s="66" t="s">
        <v>337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9" spans="1:6" ht="7.5" customHeight="1" x14ac:dyDescent="0.2"/>
    <row r="30" spans="1:6" ht="20.25" customHeight="1" x14ac:dyDescent="0.2"/>
    <row r="36" spans="1:6" ht="12.75" customHeight="1" x14ac:dyDescent="0.2">
      <c r="A36" s="12" t="s">
        <v>380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364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364</v>
      </c>
    </row>
    <row r="7" spans="1:2" x14ac:dyDescent="0.2">
      <c r="A7" t="s">
        <v>373</v>
      </c>
      <c r="B7" t="s">
        <v>374</v>
      </c>
    </row>
    <row r="8" spans="1:2" x14ac:dyDescent="0.2">
      <c r="A8" t="s">
        <v>375</v>
      </c>
      <c r="B8" t="s">
        <v>374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19</v>
      </c>
    </row>
    <row r="11" spans="1:2" x14ac:dyDescent="0.2">
      <c r="A11" t="s">
        <v>379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АСБП</cp:lastModifiedBy>
  <cp:lastPrinted>2022-08-01T11:44:08Z</cp:lastPrinted>
  <dcterms:created xsi:type="dcterms:W3CDTF">2022-08-01T11:20:36Z</dcterms:created>
  <dcterms:modified xsi:type="dcterms:W3CDTF">2022-08-04T05:59:38Z</dcterms:modified>
</cp:coreProperties>
</file>